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<sst xmlns="http://schemas.openxmlformats.org/spreadsheetml/2006/main" count="98" uniqueCount="73">
  <si>
    <t>S.No</t>
  </si>
  <si>
    <t>Interventions</t>
  </si>
  <si>
    <t>Approved Rate of Assistance</t>
  </si>
  <si>
    <t>Unit</t>
  </si>
  <si>
    <t>Jammu</t>
  </si>
  <si>
    <t>Phy.</t>
  </si>
  <si>
    <t>Fin.</t>
  </si>
  <si>
    <t xml:space="preserve"> a)</t>
  </si>
  <si>
    <t xml:space="preserve">Rs7500/-per ha </t>
  </si>
  <si>
    <t>Ha</t>
  </si>
  <si>
    <t xml:space="preserve"> b)</t>
  </si>
  <si>
    <t xml:space="preserve">Cropping System Based Demonstration </t>
  </si>
  <si>
    <t xml:space="preserve">Rs12500/-per ha  </t>
  </si>
  <si>
    <t>Qtls</t>
  </si>
  <si>
    <t xml:space="preserve"> Micronutrients</t>
  </si>
  <si>
    <t>Rs 500/-per ha</t>
  </si>
  <si>
    <t>Weedicides</t>
  </si>
  <si>
    <t>Sub Total 3 (a) to 3 (e)</t>
  </si>
  <si>
    <t>Rs. 600/ unit</t>
  </si>
  <si>
    <t>Nos</t>
  </si>
  <si>
    <t xml:space="preserve"> Mannual Sprayer</t>
  </si>
  <si>
    <t xml:space="preserve"> Power  Knap Sack Sprayers</t>
  </si>
  <si>
    <t>Rs 3000/-per unit</t>
  </si>
  <si>
    <t>Rs10000/-per unit</t>
  </si>
  <si>
    <t>Rs 3500/-Session Rs 14000/-Training</t>
  </si>
  <si>
    <t xml:space="preserve">Miscellaneous Expenses </t>
  </si>
  <si>
    <t>Local Initiatives</t>
  </si>
  <si>
    <t xml:space="preserve">Total Fin. Allocation </t>
  </si>
  <si>
    <t>Cluster Demonstrations (100 Ha each)</t>
  </si>
  <si>
    <t xml:space="preserve"> Sub Total 1(a) and (b)</t>
  </si>
  <si>
    <t xml:space="preserve">  Seeds Distribution High Yielding Variety (HYV) Seeds </t>
  </si>
  <si>
    <t>Efficient Water Application Tools:</t>
  </si>
  <si>
    <t xml:space="preserve"> Pumpsets</t>
  </si>
  <si>
    <t>Rs2500/-per Qtl</t>
  </si>
  <si>
    <t>Integrated Nutrient Management</t>
  </si>
  <si>
    <t>i</t>
  </si>
  <si>
    <t>ii</t>
  </si>
  <si>
    <t>iii</t>
  </si>
  <si>
    <t>Gypsum / 80% WG Sulphur</t>
  </si>
  <si>
    <t>Lime</t>
  </si>
  <si>
    <t>Rs 750/-per ha</t>
  </si>
  <si>
    <t>Rs1000/-per ha</t>
  </si>
  <si>
    <t>iv</t>
  </si>
  <si>
    <t>Bio-Fertilizer</t>
  </si>
  <si>
    <t>Rs100/-per ha</t>
  </si>
  <si>
    <t>Integrated Pest Management</t>
  </si>
  <si>
    <t xml:space="preserve"> Distribution of Plant Protection Chemicals </t>
  </si>
  <si>
    <t>Resource Conservation Technologies/ Tools</t>
  </si>
  <si>
    <t xml:space="preserve">Pipe for  carrying water from source to the field </t>
  </si>
  <si>
    <t>Rs 15000/-or Rs.25/ m upto 600 m</t>
  </si>
  <si>
    <t>Cropping System based trainings (Four Sessions  one before Kharif/Rabi and  One each during kharif and rabi crops)</t>
  </si>
  <si>
    <t>Storage of Seed Godown</t>
  </si>
  <si>
    <t xml:space="preserve">Demonstrations on Improved Technologies </t>
  </si>
  <si>
    <t>Total I to iv.</t>
  </si>
  <si>
    <t>Project Management Team &amp; other Miscl. Expenses at District Level</t>
  </si>
  <si>
    <t>District Level</t>
  </si>
  <si>
    <t>State     Level</t>
  </si>
  <si>
    <t>Mts.</t>
  </si>
  <si>
    <t>50% subsidy cost limited to Rs. 1.00 Lakhs per unit</t>
  </si>
  <si>
    <t xml:space="preserve">50 % cost limited to Rs.0.20 lakhs per  unit </t>
  </si>
  <si>
    <t>Sub Total 4 (a) to ( b)</t>
  </si>
  <si>
    <t>Total Pulses</t>
  </si>
  <si>
    <t xml:space="preserve"> Total Local Initiatives</t>
  </si>
  <si>
    <t>b)</t>
  </si>
  <si>
    <t>Sub Total for Water Application 5 (a) to ( b)</t>
  </si>
  <si>
    <t>Project Management Team &amp; other Miscl. Expenses at State Level</t>
  </si>
  <si>
    <t>DIRECTORATE OF AGRICULTURE JAMMU</t>
  </si>
  <si>
    <t>Action Plan</t>
  </si>
  <si>
    <t xml:space="preserve">Achievement </t>
  </si>
  <si>
    <t>Achievement as on date has not been made due to the  Approval  of the Action Plan 2015-16 is awaited.</t>
  </si>
  <si>
    <t>Power Weeder &amp; Reversible Mould Board Plough</t>
  </si>
  <si>
    <t>Director  Agriculture</t>
  </si>
  <si>
    <t>PROGRESS REPORT OF THE  ACTION PLAN   NATIONAL FOOD SECURITY MISSION PULSES  AS ON ENDING AUGUST 2015   IN RESPECT OF AGRICULTURE JAMMU (Fin. In Lakhs)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</si>
</sst>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2" fontId="42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60" zoomScalePageLayoutView="0" workbookViewId="0" topLeftCell="A1">
      <selection activeCell="R7" sqref="R7"/>
    </sheetView>
  </sheetViews>
  <sheetFormatPr defaultColWidth="9.140625" defaultRowHeight="15"/>
  <cols>
    <col min="1" max="1" width="6.140625" style="19" customWidth="1"/>
    <col min="2" max="2" width="26.7109375" style="19" customWidth="1"/>
    <col min="3" max="3" width="15.421875" style="19" customWidth="1"/>
    <col min="4" max="4" width="7.8515625" style="19" customWidth="1"/>
    <col min="5" max="5" width="8.8515625" style="19" customWidth="1"/>
    <col min="6" max="6" width="10.8515625" style="19" customWidth="1"/>
    <col min="7" max="7" width="7.7109375" style="19" customWidth="1"/>
    <col min="8" max="8" width="8.28125" style="19" customWidth="1"/>
    <col min="9" max="16384" width="8.8515625" style="19" customWidth="1"/>
  </cols>
  <sheetData>
    <row r="1" spans="1:8" ht="29.25" customHeight="1">
      <c r="A1" s="24" t="s">
        <v>66</v>
      </c>
      <c r="B1" s="24"/>
      <c r="C1" s="24"/>
      <c r="D1" s="24"/>
      <c r="E1" s="24"/>
      <c r="F1" s="24"/>
      <c r="G1" s="24"/>
      <c r="H1" s="24"/>
    </row>
    <row r="2" spans="1:8" ht="57.75" customHeight="1">
      <c r="A2" s="23" t="s">
        <v>72</v>
      </c>
      <c r="B2" s="23"/>
      <c r="C2" s="23"/>
      <c r="D2" s="23"/>
      <c r="E2" s="23"/>
      <c r="F2" s="23"/>
      <c r="G2" s="23"/>
      <c r="H2" s="23"/>
    </row>
    <row r="3" spans="1:8" ht="43.5" customHeight="1">
      <c r="A3" s="23" t="s">
        <v>0</v>
      </c>
      <c r="B3" s="24" t="s">
        <v>1</v>
      </c>
      <c r="C3" s="23" t="s">
        <v>2</v>
      </c>
      <c r="D3" s="24" t="s">
        <v>3</v>
      </c>
      <c r="E3" s="24" t="s">
        <v>67</v>
      </c>
      <c r="F3" s="24"/>
      <c r="G3" s="24" t="s">
        <v>68</v>
      </c>
      <c r="H3" s="24"/>
    </row>
    <row r="4" spans="1:8" ht="29.25" customHeight="1">
      <c r="A4" s="23"/>
      <c r="B4" s="24"/>
      <c r="C4" s="23"/>
      <c r="D4" s="24"/>
      <c r="E4" s="15" t="s">
        <v>5</v>
      </c>
      <c r="F4" s="11" t="s">
        <v>6</v>
      </c>
      <c r="G4" s="15" t="s">
        <v>5</v>
      </c>
      <c r="H4" s="11" t="s">
        <v>6</v>
      </c>
    </row>
    <row r="5" spans="1:8" ht="18" customHeight="1">
      <c r="A5" s="20">
        <v>1</v>
      </c>
      <c r="B5" s="23" t="s">
        <v>52</v>
      </c>
      <c r="C5" s="23"/>
      <c r="D5" s="23"/>
      <c r="E5" s="13"/>
      <c r="F5" s="13"/>
      <c r="G5" s="34" t="s">
        <v>69</v>
      </c>
      <c r="H5" s="35"/>
    </row>
    <row r="6" spans="1:8" ht="60.75" customHeight="1">
      <c r="A6" s="4" t="s">
        <v>7</v>
      </c>
      <c r="B6" s="20" t="s">
        <v>28</v>
      </c>
      <c r="C6" s="20" t="s">
        <v>8</v>
      </c>
      <c r="D6" s="13" t="s">
        <v>9</v>
      </c>
      <c r="E6" s="13">
        <v>200</v>
      </c>
      <c r="F6" s="12">
        <v>15</v>
      </c>
      <c r="G6" s="30"/>
      <c r="H6" s="31"/>
    </row>
    <row r="7" spans="1:8" ht="36">
      <c r="A7" s="13" t="s">
        <v>10</v>
      </c>
      <c r="B7" s="20" t="s">
        <v>11</v>
      </c>
      <c r="C7" s="20" t="s">
        <v>12</v>
      </c>
      <c r="D7" s="13" t="s">
        <v>9</v>
      </c>
      <c r="E7" s="13">
        <v>165</v>
      </c>
      <c r="F7" s="13">
        <v>20.625</v>
      </c>
      <c r="G7" s="30"/>
      <c r="H7" s="31"/>
    </row>
    <row r="8" spans="1:8" ht="18">
      <c r="A8" s="13"/>
      <c r="B8" s="11" t="s">
        <v>29</v>
      </c>
      <c r="C8" s="11"/>
      <c r="D8" s="11"/>
      <c r="E8" s="13"/>
      <c r="F8" s="18">
        <f>SUM(F6:F7)</f>
        <v>35.625</v>
      </c>
      <c r="G8" s="30"/>
      <c r="H8" s="31"/>
    </row>
    <row r="9" spans="1:8" ht="51.75">
      <c r="A9" s="4">
        <v>2</v>
      </c>
      <c r="B9" s="10" t="s">
        <v>30</v>
      </c>
      <c r="C9" s="10" t="s">
        <v>33</v>
      </c>
      <c r="D9" s="11" t="s">
        <v>13</v>
      </c>
      <c r="E9" s="11">
        <v>160</v>
      </c>
      <c r="F9" s="15">
        <v>4</v>
      </c>
      <c r="G9" s="30"/>
      <c r="H9" s="31"/>
    </row>
    <row r="10" spans="1:8" ht="18">
      <c r="A10" s="4">
        <v>3</v>
      </c>
      <c r="B10" s="23" t="s">
        <v>34</v>
      </c>
      <c r="C10" s="23"/>
      <c r="D10" s="23"/>
      <c r="E10" s="13"/>
      <c r="F10" s="13"/>
      <c r="G10" s="30"/>
      <c r="H10" s="31"/>
    </row>
    <row r="11" spans="1:8" ht="36">
      <c r="A11" s="4" t="s">
        <v>35</v>
      </c>
      <c r="B11" s="20" t="s">
        <v>14</v>
      </c>
      <c r="C11" s="20" t="s">
        <v>15</v>
      </c>
      <c r="D11" s="13" t="s">
        <v>9</v>
      </c>
      <c r="E11" s="13">
        <v>500</v>
      </c>
      <c r="F11" s="13">
        <v>2.5</v>
      </c>
      <c r="G11" s="30"/>
      <c r="H11" s="31"/>
    </row>
    <row r="12" spans="1:8" ht="36">
      <c r="A12" s="4" t="s">
        <v>36</v>
      </c>
      <c r="B12" s="20" t="s">
        <v>38</v>
      </c>
      <c r="C12" s="20" t="s">
        <v>40</v>
      </c>
      <c r="D12" s="13" t="s">
        <v>9</v>
      </c>
      <c r="E12" s="3">
        <v>0</v>
      </c>
      <c r="F12" s="12">
        <v>0</v>
      </c>
      <c r="G12" s="30"/>
      <c r="H12" s="31"/>
    </row>
    <row r="13" spans="1:8" ht="36">
      <c r="A13" s="4" t="s">
        <v>37</v>
      </c>
      <c r="B13" s="20" t="s">
        <v>39</v>
      </c>
      <c r="C13" s="20" t="s">
        <v>41</v>
      </c>
      <c r="D13" s="13" t="s">
        <v>9</v>
      </c>
      <c r="E13" s="3">
        <v>0</v>
      </c>
      <c r="F13" s="12">
        <v>0</v>
      </c>
      <c r="G13" s="30"/>
      <c r="H13" s="31"/>
    </row>
    <row r="14" spans="1:8" ht="18">
      <c r="A14" s="4" t="s">
        <v>42</v>
      </c>
      <c r="B14" s="13" t="s">
        <v>43</v>
      </c>
      <c r="C14" s="20" t="s">
        <v>44</v>
      </c>
      <c r="D14" s="13" t="s">
        <v>9</v>
      </c>
      <c r="E14" s="3">
        <v>0</v>
      </c>
      <c r="F14" s="12">
        <v>0</v>
      </c>
      <c r="G14" s="30"/>
      <c r="H14" s="31"/>
    </row>
    <row r="15" spans="1:8" ht="18">
      <c r="A15" s="4"/>
      <c r="B15" s="13" t="s">
        <v>53</v>
      </c>
      <c r="C15" s="20"/>
      <c r="D15" s="13"/>
      <c r="E15" s="13"/>
      <c r="F15" s="11">
        <f>SUM(F11:F14)</f>
        <v>2.5</v>
      </c>
      <c r="G15" s="30"/>
      <c r="H15" s="31"/>
    </row>
    <row r="16" spans="1:8" ht="18">
      <c r="A16" s="4">
        <v>3</v>
      </c>
      <c r="B16" s="24" t="s">
        <v>45</v>
      </c>
      <c r="C16" s="24"/>
      <c r="D16" s="24"/>
      <c r="E16" s="13"/>
      <c r="F16" s="13"/>
      <c r="G16" s="30"/>
      <c r="H16" s="31"/>
    </row>
    <row r="17" spans="1:8" ht="36">
      <c r="A17" s="13" t="s">
        <v>35</v>
      </c>
      <c r="B17" s="20" t="s">
        <v>46</v>
      </c>
      <c r="C17" s="20" t="s">
        <v>15</v>
      </c>
      <c r="D17" s="13" t="s">
        <v>9</v>
      </c>
      <c r="E17" s="13">
        <v>500</v>
      </c>
      <c r="F17" s="12">
        <v>2.5</v>
      </c>
      <c r="G17" s="30"/>
      <c r="H17" s="31"/>
    </row>
    <row r="18" spans="1:8" ht="36">
      <c r="A18" s="13" t="s">
        <v>36</v>
      </c>
      <c r="B18" s="13" t="s">
        <v>16</v>
      </c>
      <c r="C18" s="20" t="s">
        <v>15</v>
      </c>
      <c r="D18" s="13" t="s">
        <v>9</v>
      </c>
      <c r="E18" s="13">
        <v>800</v>
      </c>
      <c r="F18" s="12">
        <v>4</v>
      </c>
      <c r="G18" s="30"/>
      <c r="H18" s="31"/>
    </row>
    <row r="19" spans="1:8" ht="17.25">
      <c r="A19" s="11"/>
      <c r="B19" s="23" t="s">
        <v>17</v>
      </c>
      <c r="C19" s="23"/>
      <c r="D19" s="23"/>
      <c r="E19" s="11"/>
      <c r="F19" s="15">
        <f>SUM(F17:F18)</f>
        <v>6.5</v>
      </c>
      <c r="G19" s="30"/>
      <c r="H19" s="31"/>
    </row>
    <row r="20" spans="1:8" ht="18" customHeight="1">
      <c r="A20" s="4">
        <v>4</v>
      </c>
      <c r="B20" s="23" t="s">
        <v>47</v>
      </c>
      <c r="C20" s="23"/>
      <c r="D20" s="23"/>
      <c r="E20" s="13"/>
      <c r="F20" s="13"/>
      <c r="G20" s="30"/>
      <c r="H20" s="31"/>
    </row>
    <row r="21" spans="1:8" ht="18">
      <c r="A21" s="4" t="s">
        <v>7</v>
      </c>
      <c r="B21" s="20" t="s">
        <v>20</v>
      </c>
      <c r="C21" s="20" t="s">
        <v>18</v>
      </c>
      <c r="D21" s="13" t="s">
        <v>19</v>
      </c>
      <c r="E21" s="13">
        <v>1000</v>
      </c>
      <c r="F21" s="12">
        <v>6</v>
      </c>
      <c r="G21" s="30"/>
      <c r="H21" s="31"/>
    </row>
    <row r="22" spans="1:8" ht="36">
      <c r="A22" s="13" t="s">
        <v>10</v>
      </c>
      <c r="B22" s="20" t="s">
        <v>21</v>
      </c>
      <c r="C22" s="20" t="s">
        <v>22</v>
      </c>
      <c r="D22" s="13" t="s">
        <v>19</v>
      </c>
      <c r="E22" s="13">
        <v>390</v>
      </c>
      <c r="F22" s="12">
        <v>11.7</v>
      </c>
      <c r="G22" s="30"/>
      <c r="H22" s="31"/>
    </row>
    <row r="23" spans="1:8" ht="18">
      <c r="A23" s="13"/>
      <c r="B23" s="10" t="s">
        <v>60</v>
      </c>
      <c r="C23" s="13"/>
      <c r="D23" s="11"/>
      <c r="E23" s="11"/>
      <c r="F23" s="15">
        <f>SUM(F21:F22)</f>
        <v>17.7</v>
      </c>
      <c r="G23" s="30"/>
      <c r="H23" s="31"/>
    </row>
    <row r="24" spans="1:8" ht="18">
      <c r="A24" s="4">
        <v>5</v>
      </c>
      <c r="B24" s="23" t="s">
        <v>31</v>
      </c>
      <c r="C24" s="23"/>
      <c r="D24" s="23"/>
      <c r="E24" s="13"/>
      <c r="F24" s="13"/>
      <c r="G24" s="30" t="s">
        <v>69</v>
      </c>
      <c r="H24" s="31"/>
    </row>
    <row r="25" spans="1:8" ht="36">
      <c r="A25" s="4" t="s">
        <v>7</v>
      </c>
      <c r="B25" s="13" t="s">
        <v>32</v>
      </c>
      <c r="C25" s="20" t="s">
        <v>23</v>
      </c>
      <c r="D25" s="13" t="s">
        <v>19</v>
      </c>
      <c r="E25" s="3">
        <v>0</v>
      </c>
      <c r="F25" s="12">
        <v>0</v>
      </c>
      <c r="G25" s="30"/>
      <c r="H25" s="31"/>
    </row>
    <row r="26" spans="1:8" ht="54">
      <c r="A26" s="13" t="s">
        <v>63</v>
      </c>
      <c r="B26" s="20" t="s">
        <v>48</v>
      </c>
      <c r="C26" s="20" t="s">
        <v>49</v>
      </c>
      <c r="D26" s="13" t="s">
        <v>57</v>
      </c>
      <c r="E26" s="13">
        <v>20000</v>
      </c>
      <c r="F26" s="12">
        <v>5</v>
      </c>
      <c r="G26" s="30"/>
      <c r="H26" s="31"/>
    </row>
    <row r="27" spans="1:8" ht="18">
      <c r="A27" s="13"/>
      <c r="B27" s="23" t="s">
        <v>64</v>
      </c>
      <c r="C27" s="23"/>
      <c r="D27" s="23"/>
      <c r="E27" s="11"/>
      <c r="F27" s="15">
        <f>SUM(F25:F26)</f>
        <v>5</v>
      </c>
      <c r="G27" s="30"/>
      <c r="H27" s="31"/>
    </row>
    <row r="28" spans="1:8" ht="104.25" customHeight="1">
      <c r="A28" s="4">
        <v>6</v>
      </c>
      <c r="B28" s="10" t="s">
        <v>50</v>
      </c>
      <c r="C28" s="20" t="s">
        <v>24</v>
      </c>
      <c r="D28" s="11" t="s">
        <v>19</v>
      </c>
      <c r="E28" s="11">
        <v>7</v>
      </c>
      <c r="F28" s="11">
        <v>0.98</v>
      </c>
      <c r="G28" s="30"/>
      <c r="H28" s="31"/>
    </row>
    <row r="29" spans="1:8" ht="18">
      <c r="A29" s="4">
        <v>7</v>
      </c>
      <c r="B29" s="10" t="s">
        <v>26</v>
      </c>
      <c r="C29" s="20"/>
      <c r="D29" s="11"/>
      <c r="E29" s="13"/>
      <c r="F29" s="13"/>
      <c r="G29" s="30"/>
      <c r="H29" s="31"/>
    </row>
    <row r="30" spans="1:8" ht="90">
      <c r="A30" s="4"/>
      <c r="B30" s="21" t="s">
        <v>51</v>
      </c>
      <c r="C30" s="20" t="s">
        <v>58</v>
      </c>
      <c r="D30" s="13" t="s">
        <v>19</v>
      </c>
      <c r="E30" s="13">
        <v>3</v>
      </c>
      <c r="F30" s="12">
        <v>3</v>
      </c>
      <c r="G30" s="30"/>
      <c r="H30" s="31"/>
    </row>
    <row r="31" spans="1:8" ht="72">
      <c r="A31" s="4"/>
      <c r="B31" s="20" t="s">
        <v>70</v>
      </c>
      <c r="C31" s="20" t="s">
        <v>59</v>
      </c>
      <c r="D31" s="13" t="s">
        <v>19</v>
      </c>
      <c r="E31" s="13">
        <v>35</v>
      </c>
      <c r="F31" s="12">
        <v>7</v>
      </c>
      <c r="G31" s="30"/>
      <c r="H31" s="31"/>
    </row>
    <row r="32" spans="1:8" ht="39" customHeight="1">
      <c r="A32" s="4"/>
      <c r="B32" s="10" t="s">
        <v>62</v>
      </c>
      <c r="C32" s="20"/>
      <c r="D32" s="13"/>
      <c r="E32" s="11"/>
      <c r="F32" s="15">
        <f>SUM(F30:F31)</f>
        <v>10</v>
      </c>
      <c r="G32" s="30"/>
      <c r="H32" s="31"/>
    </row>
    <row r="33" spans="1:8" ht="18">
      <c r="A33" s="4"/>
      <c r="B33" s="10" t="s">
        <v>61</v>
      </c>
      <c r="C33" s="20"/>
      <c r="D33" s="13"/>
      <c r="E33" s="16"/>
      <c r="F33" s="16">
        <f>F32+F28+F27+F23+F19+F15+F9+F8</f>
        <v>82.305</v>
      </c>
      <c r="G33" s="30"/>
      <c r="H33" s="31"/>
    </row>
    <row r="34" spans="1:8" ht="34.5">
      <c r="A34" s="4">
        <v>8</v>
      </c>
      <c r="B34" s="10" t="s">
        <v>25</v>
      </c>
      <c r="C34" s="20"/>
      <c r="D34" s="13"/>
      <c r="E34" s="13"/>
      <c r="F34" s="13"/>
      <c r="G34" s="30" t="s">
        <v>69</v>
      </c>
      <c r="H34" s="31"/>
    </row>
    <row r="35" spans="1:8" ht="69">
      <c r="A35" s="4"/>
      <c r="B35" s="10" t="s">
        <v>54</v>
      </c>
      <c r="C35" s="20" t="s">
        <v>55</v>
      </c>
      <c r="D35" s="13" t="s">
        <v>19</v>
      </c>
      <c r="E35" s="13">
        <v>6</v>
      </c>
      <c r="F35" s="12">
        <v>72</v>
      </c>
      <c r="G35" s="30"/>
      <c r="H35" s="31"/>
    </row>
    <row r="36" spans="1:8" ht="69">
      <c r="A36" s="4"/>
      <c r="B36" s="10" t="s">
        <v>65</v>
      </c>
      <c r="C36" s="20" t="s">
        <v>56</v>
      </c>
      <c r="D36" s="13" t="s">
        <v>19</v>
      </c>
      <c r="E36" s="13">
        <v>1</v>
      </c>
      <c r="F36" s="12">
        <v>17</v>
      </c>
      <c r="G36" s="32"/>
      <c r="H36" s="33"/>
    </row>
    <row r="37" spans="1:8" ht="18">
      <c r="A37" s="22"/>
      <c r="B37" s="24" t="s">
        <v>27</v>
      </c>
      <c r="C37" s="24"/>
      <c r="D37" s="11"/>
      <c r="E37" s="15"/>
      <c r="F37" s="16">
        <f>SUM(F33:F36)</f>
        <v>171.305</v>
      </c>
      <c r="G37" s="13"/>
      <c r="H37" s="13"/>
    </row>
    <row r="38" spans="1:8" ht="18">
      <c r="A38" s="26"/>
      <c r="B38" s="26"/>
      <c r="C38" s="17"/>
      <c r="D38" s="7"/>
      <c r="E38" s="25"/>
      <c r="F38" s="25"/>
      <c r="G38" s="5"/>
      <c r="H38" s="5"/>
    </row>
    <row r="39" spans="1:4" ht="17.25">
      <c r="A39" s="26"/>
      <c r="B39" s="26"/>
      <c r="C39" s="9"/>
      <c r="D39" s="6"/>
    </row>
    <row r="40" spans="1:4" ht="17.25">
      <c r="A40" s="26"/>
      <c r="B40" s="26"/>
      <c r="C40" s="17"/>
      <c r="D40" s="7"/>
    </row>
    <row r="41" spans="1:8" ht="17.25">
      <c r="A41" s="28"/>
      <c r="B41" s="28"/>
      <c r="D41" s="2"/>
      <c r="E41" s="25" t="s">
        <v>71</v>
      </c>
      <c r="F41" s="25"/>
      <c r="G41" s="25"/>
      <c r="H41" s="25"/>
    </row>
    <row r="42" spans="1:8" ht="17.25">
      <c r="A42" s="28"/>
      <c r="B42" s="28"/>
      <c r="D42" s="1"/>
      <c r="E42" s="29" t="s">
        <v>4</v>
      </c>
      <c r="F42" s="29"/>
      <c r="G42" s="29"/>
      <c r="H42" s="29"/>
    </row>
    <row r="43" spans="1:3" ht="15">
      <c r="A43" s="27"/>
      <c r="B43" s="27"/>
      <c r="C43" s="14"/>
    </row>
    <row r="44" spans="1:3" ht="15">
      <c r="A44" s="28"/>
      <c r="B44" s="28"/>
      <c r="C44" s="8"/>
    </row>
    <row r="45" spans="1:3" ht="15">
      <c r="A45" s="28"/>
      <c r="B45" s="28"/>
      <c r="C45" s="8"/>
    </row>
    <row r="46" spans="1:3" ht="15">
      <c r="A46" s="27"/>
      <c r="B46" s="27"/>
      <c r="C46" s="14"/>
    </row>
  </sheetData>
  <sheetProtection/>
  <mergeCells count="31">
    <mergeCell ref="B37:C37"/>
    <mergeCell ref="A44:B44"/>
    <mergeCell ref="G5:H23"/>
    <mergeCell ref="G24:H33"/>
    <mergeCell ref="A40:B40"/>
    <mergeCell ref="E42:H42"/>
    <mergeCell ref="A41:B41"/>
    <mergeCell ref="A42:B42"/>
    <mergeCell ref="E38:F38"/>
    <mergeCell ref="A39:B39"/>
    <mergeCell ref="E41:H41"/>
    <mergeCell ref="G3:H3"/>
    <mergeCell ref="A45:B45"/>
    <mergeCell ref="A46:B46"/>
    <mergeCell ref="G34:H36"/>
    <mergeCell ref="A43:B43"/>
    <mergeCell ref="B10:D10"/>
    <mergeCell ref="B16:D16"/>
    <mergeCell ref="B19:D19"/>
    <mergeCell ref="B20:D20"/>
    <mergeCell ref="B24:D24"/>
    <mergeCell ref="B5:D5"/>
    <mergeCell ref="A38:B38"/>
    <mergeCell ref="B27:D27"/>
    <mergeCell ref="A1:H1"/>
    <mergeCell ref="A2:H2"/>
    <mergeCell ref="A3:A4"/>
    <mergeCell ref="B3:B4"/>
    <mergeCell ref="C3:C4"/>
    <mergeCell ref="D3:D4"/>
    <mergeCell ref="E3:F3"/>
  </mergeCells>
  <printOptions/>
  <pageMargins left="0.49" right="0.39" top="0.75" bottom="0.75" header="0.32" footer="0.3"/>
  <pageSetup horizontalDpi="600" verticalDpi="600" orientation="portrait" paperSize="9" r:id="rId1"/>
  <rowBreaks count="2" manualBreakCount="2">
    <brk id="23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2015-09-15T07:38:52Z</dcterms:modified>
  <cp:category/>
  <cp:version/>
  <cp:contentType/>
  <cp:contentStatus/>
</cp:coreProperties>
</file>